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G:\MReyes\8707 - Transfer CU Guidance to FSRA\Standards and guidelines\"/>
    </mc:Choice>
  </mc:AlternateContent>
  <xr:revisionPtr revIDLastSave="0" documentId="8_{DF380FF7-4013-4EDF-A9D9-5E65B7BF91F4}" xr6:coauthVersionLast="45" xr6:coauthVersionMax="45" xr10:uidLastSave="{00000000-0000-0000-0000-000000000000}"/>
  <bookViews>
    <workbookView xWindow="32340" yWindow="2790" windowWidth="21600" windowHeight="11385" xr2:uid="{EC0B44B5-A35C-4284-8617-15A7D7E353A5}"/>
  </bookViews>
  <sheets>
    <sheet name="LCR- &lt;$500M"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9" i="1" l="1"/>
  <c r="E38" i="1"/>
  <c r="E37" i="1"/>
  <c r="E36" i="1"/>
  <c r="E35" i="1"/>
  <c r="E34" i="1"/>
  <c r="E33" i="1"/>
  <c r="E32" i="1"/>
  <c r="E28" i="1"/>
  <c r="E27" i="1"/>
  <c r="E26" i="1"/>
  <c r="E25" i="1"/>
  <c r="E24" i="1"/>
  <c r="E23" i="1"/>
  <c r="E22" i="1"/>
  <c r="E21" i="1"/>
  <c r="E17" i="1"/>
  <c r="E16" i="1"/>
  <c r="E15" i="1"/>
  <c r="E10" i="1"/>
  <c r="E40" i="1" l="1"/>
  <c r="E44" i="1" s="1"/>
  <c r="E29" i="1"/>
  <c r="E42" i="1" s="1"/>
  <c r="E18" i="1"/>
  <c r="E46" i="1" l="1"/>
</calcChain>
</file>

<file path=xl/sharedStrings.xml><?xml version="1.0" encoding="utf-8"?>
<sst xmlns="http://schemas.openxmlformats.org/spreadsheetml/2006/main" count="63" uniqueCount="56">
  <si>
    <t>Data 'as at' Date:</t>
  </si>
  <si>
    <r>
      <t xml:space="preserve">ASSETS - CURRENT POSITION </t>
    </r>
    <r>
      <rPr>
        <sz val="12"/>
        <rFont val="Calibri"/>
        <family val="2"/>
        <scheme val="minor"/>
      </rPr>
      <t>(if $0, please enter "0")</t>
    </r>
  </si>
  <si>
    <t>Item</t>
  </si>
  <si>
    <t>$ Amount</t>
  </si>
  <si>
    <t>Comments</t>
  </si>
  <si>
    <t>Haircut %</t>
  </si>
  <si>
    <t>Amount</t>
  </si>
  <si>
    <t>Cash on hand</t>
  </si>
  <si>
    <t>Central 1 Current Account</t>
  </si>
  <si>
    <t>Deposits at Other Financial Institutions</t>
  </si>
  <si>
    <t>Securities - Federal/Provincial or AAA Commercial</t>
  </si>
  <si>
    <t>Securities - Corp Bond &amp; Equities (investment grade, ie BBB- or better)</t>
  </si>
  <si>
    <t>NHA MBS</t>
  </si>
  <si>
    <t>NET HIGH QUALITY LIQUID ASSETS</t>
  </si>
  <si>
    <r>
      <t xml:space="preserve">CASH FLOW COMPOSITES </t>
    </r>
    <r>
      <rPr>
        <sz val="12"/>
        <rFont val="Calibri"/>
        <family val="2"/>
        <scheme val="minor"/>
      </rPr>
      <t xml:space="preserve"> (if $0, please enter "0")</t>
    </r>
  </si>
  <si>
    <t>Cash Outflow Composites:</t>
  </si>
  <si>
    <t xml:space="preserve"> Net $ Amount</t>
  </si>
  <si>
    <t>Demand deposits (B/S amount at the 'as-at' date)</t>
  </si>
  <si>
    <r>
      <t xml:space="preserve">Term deposits maturing </t>
    </r>
    <r>
      <rPr>
        <i/>
        <sz val="12"/>
        <rFont val="Calibri"/>
        <family val="2"/>
        <scheme val="minor"/>
      </rPr>
      <t>within</t>
    </r>
    <r>
      <rPr>
        <sz val="12"/>
        <rFont val="Calibri"/>
        <family val="2"/>
        <scheme val="minor"/>
      </rPr>
      <t xml:space="preserve"> 30 days (B/S amount at the 'as-at' date)</t>
    </r>
  </si>
  <si>
    <r>
      <t xml:space="preserve">Term deposits maturing </t>
    </r>
    <r>
      <rPr>
        <i/>
        <sz val="12"/>
        <rFont val="Calibri"/>
        <family val="2"/>
        <scheme val="minor"/>
      </rPr>
      <t>after</t>
    </r>
    <r>
      <rPr>
        <sz val="12"/>
        <rFont val="Calibri"/>
        <family val="2"/>
        <scheme val="minor"/>
      </rPr>
      <t>30 days (B/S amount at the 'as-at' date)</t>
    </r>
  </si>
  <si>
    <t>Broker deposits (B/S amount at the 'as-at' date)</t>
  </si>
  <si>
    <t>Total Unfunded Commitments (commercial &amp; agricultural loans &amp; lines)</t>
  </si>
  <si>
    <t>Total Unfunded Commitments (personal loans &amp; residential mortgages, incl HELOCs)</t>
  </si>
  <si>
    <t>Securitization (maturing within 30 days)</t>
  </si>
  <si>
    <t>Repayment of Short Term LOC and 1 month of term borrowing</t>
  </si>
  <si>
    <t>NET CASH OUTFLOWS, next 30 days</t>
  </si>
  <si>
    <t>Cash Inflow Composites:</t>
  </si>
  <si>
    <t>Net $ Amount</t>
  </si>
  <si>
    <t>C1 Borrowing Facility Available &amp; Unutilized</t>
  </si>
  <si>
    <t>Other FI's Borrowing Facilities Available &amp; Unutilized</t>
  </si>
  <si>
    <t>New Securitizations within next 30 days (IMPP, NHA MBS)</t>
  </si>
  <si>
    <t>20*</t>
  </si>
  <si>
    <t>Principal &amp; Interest (P&amp;I) on all residential mortgage loans (incl HELOC) next 30 days</t>
  </si>
  <si>
    <t>21*</t>
  </si>
  <si>
    <t>P&amp;I on all personal loans (eg LOCs, etc) next 30 days</t>
  </si>
  <si>
    <t>22*</t>
  </si>
  <si>
    <t>P&amp;I on all commercial &amp; agricultural mortgage loans (incl LOCs) next 30 days</t>
  </si>
  <si>
    <t>23*</t>
  </si>
  <si>
    <t>P&amp;I on all commercial &amp; agricultural non-mortgage loans (incl LOCs) next 30 days</t>
  </si>
  <si>
    <t>P&amp;I on all institutional non-mortgage loans (incl LOCs) next 30 days</t>
  </si>
  <si>
    <t xml:space="preserve">NET CASH INFLOWS, next 30 days: </t>
  </si>
  <si>
    <t>NET CASH OUTFLOWS, next 30 days:</t>
  </si>
  <si>
    <t>LIQUIDITY DATA: HQLA/NET OUTFLOWS, next 30 days</t>
  </si>
  <si>
    <t>*ie excluding deferred P&amp;I (cash accounting)</t>
  </si>
  <si>
    <t>X</t>
  </si>
  <si>
    <t>24*</t>
  </si>
  <si>
    <t>Attestation</t>
  </si>
  <si>
    <t>By selecting 'X', the Credit Union attests that the structure of HQLA and the criteria for HQLA are in compliance with the requirements of FSRA's Liquidity Guidance note, with particular attention to the structure being bankruptcy remote and creditor proof.</t>
  </si>
  <si>
    <t>REMOVED BY FSRA</t>
  </si>
  <si>
    <t>Version: 1/1/2021</t>
  </si>
  <si>
    <t>LIQUIDITY DATA TEMPLATE- CUs with Assets &lt; $500M</t>
  </si>
  <si>
    <t>Charter #:</t>
  </si>
  <si>
    <t>Credit Union Name:</t>
  </si>
  <si>
    <t>BALANCE SHEET VALUES</t>
  </si>
  <si>
    <t>Submission date:</t>
  </si>
  <si>
    <t>Central 1 Deposits (Other)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</si>
</sst>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4" formatCode="_(&quot;$&quot;* #,##0.00_);_(&quot;$&quot;* \(#,##0.00\);_(&quot;$&quot;* &quot;-&quot;??_);_(@_)"/>
    <numFmt numFmtId="43" formatCode="_(* #,##0.00_);_(* \(#,##0.00\);_(* &quot;-&quot;??_);_(@_)"/>
    <numFmt numFmtId="164" formatCode="&quot;$&quot;#,##0"/>
    <numFmt numFmtId="165" formatCode="_(&quot;$&quot;* #,##0_);_(&quot;$&quot;* \(#,##0\);_(&quot;$&quot;* &quot;-&quot;??_);_(@_)"/>
    <numFmt numFmtId="166" formatCode="_(* #,##0_);_(* \(#,##0\);_(* &quot;-&quot;??_);_(@_)"/>
    <numFmt numFmtId="167" formatCode="0.0%"/>
  </numFmts>
  <fonts count="16"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Calibri"/>
      <family val="2"/>
    </font>
    <font>
      <b/>
      <sz val="14"/>
      <name val="Calibri"/>
      <family val="2"/>
      <scheme val="minor"/>
    </font>
    <font>
      <b/>
      <sz val="12"/>
      <name val="Calibri"/>
      <family val="2"/>
      <scheme val="minor"/>
    </font>
    <font>
      <sz val="12"/>
      <name val="Calibri"/>
      <family val="2"/>
      <scheme val="minor"/>
    </font>
    <font>
      <b/>
      <u/>
      <sz val="12"/>
      <name val="Calibri"/>
      <family val="2"/>
      <scheme val="minor"/>
    </font>
    <font>
      <sz val="12"/>
      <color theme="1"/>
      <name val="Calibri"/>
      <family val="2"/>
      <scheme val="minor"/>
    </font>
    <font>
      <b/>
      <u/>
      <sz val="12"/>
      <color theme="1"/>
      <name val="Calibri"/>
      <family val="2"/>
      <scheme val="minor"/>
    </font>
    <font>
      <i/>
      <sz val="12"/>
      <name val="Calibri"/>
      <family val="2"/>
      <scheme val="minor"/>
    </font>
    <font>
      <b/>
      <sz val="12"/>
      <color theme="1"/>
      <name val="Calibri"/>
      <family val="2"/>
      <scheme val="minor"/>
    </font>
    <font>
      <b/>
      <sz val="16"/>
      <color theme="1"/>
      <name val="Calibri"/>
      <family val="2"/>
      <scheme val="minor"/>
    </font>
    <font>
      <sz val="11"/>
      <color theme="0"/>
      <name val="Calibri"/>
      <family val="2"/>
      <scheme val="minor"/>
    </font>
    <font>
      <sz val="12"/>
      <color theme="0"/>
      <name val="Calibri"/>
      <family val="2"/>
      <scheme val="minor"/>
    </font>
    <font>
      <b/>
      <sz val="12"/>
      <color theme="0"/>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rgb="FFFFFFFF"/>
        <bgColor rgb="FF000000"/>
      </patternFill>
    </fill>
    <fill>
      <patternFill patternType="solid">
        <fgColor theme="9" tint="0.79998168889431442"/>
        <bgColor indexed="64"/>
      </patternFill>
    </fill>
    <fill>
      <patternFill patternType="solid">
        <fgColor indexed="9"/>
        <bgColor indexed="64"/>
      </patternFill>
    </fill>
    <fill>
      <patternFill patternType="solid">
        <fgColor theme="0" tint="-0.499984740745262"/>
        <bgColor indexed="64"/>
      </patternFill>
    </fill>
  </fills>
  <borders count="6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right style="thin">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7">
    <xf numFmtId="0" fontId="0" fillId="0" borderId="0"/>
    <xf numFmtId="0" fontId="1" fillId="0" borderId="0"/>
    <xf numFmtId="0" fontId="3" fillId="0" borderId="0"/>
    <xf numFmtId="44" fontId="1" fillId="0" borderId="0" applyFont="0" applyFill="0" applyBorder="0" applyAlignment="0" applyProtection="0"/>
    <xf numFmtId="9"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cellStyleXfs>
  <cellXfs count="153">
    <xf numFmtId="0" fontId="0" fillId="0" borderId="0" xfId="0"/>
    <xf numFmtId="0" fontId="1" fillId="2" borderId="0" xfId="1" applyFill="1"/>
    <xf numFmtId="0" fontId="1" fillId="0" borderId="0" xfId="1"/>
    <xf numFmtId="0" fontId="1" fillId="3" borderId="3" xfId="1" applyFill="1" applyBorder="1"/>
    <xf numFmtId="14" fontId="5" fillId="4" borderId="4" xfId="2" applyNumberFormat="1" applyFont="1" applyFill="1" applyBorder="1" applyAlignment="1">
      <alignment horizontal="center" vertical="center" wrapText="1"/>
    </xf>
    <xf numFmtId="0" fontId="1" fillId="2" borderId="7" xfId="1" applyFill="1" applyBorder="1"/>
    <xf numFmtId="14" fontId="5" fillId="4" borderId="8" xfId="2" applyNumberFormat="1" applyFont="1" applyFill="1" applyBorder="1" applyAlignment="1">
      <alignment horizontal="center" vertical="center" wrapText="1"/>
    </xf>
    <xf numFmtId="0" fontId="1" fillId="2" borderId="12" xfId="1" applyFill="1" applyBorder="1"/>
    <xf numFmtId="14" fontId="5" fillId="4" borderId="13" xfId="2" applyNumberFormat="1" applyFont="1" applyFill="1" applyBorder="1" applyAlignment="1">
      <alignment horizontal="center" vertical="center" wrapText="1"/>
    </xf>
    <xf numFmtId="0" fontId="1" fillId="2" borderId="17" xfId="1" applyFill="1" applyBorder="1"/>
    <xf numFmtId="0" fontId="8" fillId="0" borderId="26" xfId="2" applyFont="1" applyBorder="1" applyAlignment="1">
      <alignment horizontal="center" vertical="center" wrapText="1"/>
    </xf>
    <xf numFmtId="0" fontId="6" fillId="2" borderId="27" xfId="2" applyFont="1" applyFill="1" applyBorder="1" applyAlignment="1">
      <alignment horizontal="left" vertical="center" wrapText="1"/>
    </xf>
    <xf numFmtId="164" fontId="6" fillId="5" borderId="28" xfId="3" applyNumberFormat="1" applyFont="1" applyFill="1" applyBorder="1" applyAlignment="1" applyProtection="1">
      <alignment horizontal="center" vertical="center"/>
      <protection locked="0"/>
    </xf>
    <xf numFmtId="9" fontId="8" fillId="2" borderId="28" xfId="2" applyNumberFormat="1" applyFont="1" applyFill="1" applyBorder="1" applyAlignment="1" applyProtection="1">
      <alignment horizontal="center" vertical="center"/>
      <protection locked="0"/>
    </xf>
    <xf numFmtId="165" fontId="8" fillId="4" borderId="29" xfId="3" applyNumberFormat="1" applyFont="1" applyFill="1" applyBorder="1" applyAlignment="1" applyProtection="1">
      <alignment vertical="center"/>
    </xf>
    <xf numFmtId="0" fontId="1" fillId="7" borderId="30" xfId="1" applyFill="1" applyBorder="1" applyAlignment="1" applyProtection="1">
      <alignment wrapText="1"/>
      <protection locked="0"/>
    </xf>
    <xf numFmtId="0" fontId="6" fillId="2" borderId="31" xfId="2" applyFont="1" applyFill="1" applyBorder="1" applyAlignment="1">
      <alignment horizontal="left" vertical="center" wrapText="1"/>
    </xf>
    <xf numFmtId="9" fontId="6" fillId="2" borderId="10" xfId="2" applyNumberFormat="1" applyFont="1" applyFill="1" applyBorder="1" applyAlignment="1" applyProtection="1">
      <alignment horizontal="center" vertical="center"/>
      <protection locked="0"/>
    </xf>
    <xf numFmtId="165" fontId="8" fillId="4" borderId="32" xfId="3" applyNumberFormat="1" applyFont="1" applyFill="1" applyBorder="1" applyAlignment="1" applyProtection="1">
      <alignment vertical="center"/>
    </xf>
    <xf numFmtId="9" fontId="8" fillId="2" borderId="10" xfId="2" applyNumberFormat="1" applyFont="1" applyFill="1" applyBorder="1" applyAlignment="1" applyProtection="1">
      <alignment horizontal="center" vertical="center"/>
      <protection locked="0"/>
    </xf>
    <xf numFmtId="0" fontId="8" fillId="2" borderId="31" xfId="2" applyFont="1" applyFill="1" applyBorder="1" applyAlignment="1">
      <alignment horizontal="left" vertical="center" wrapText="1"/>
    </xf>
    <xf numFmtId="0" fontId="8" fillId="0" borderId="33" xfId="2" applyFont="1" applyBorder="1" applyAlignment="1">
      <alignment horizontal="center" vertical="center" wrapText="1"/>
    </xf>
    <xf numFmtId="0" fontId="6" fillId="2" borderId="34" xfId="2" applyFont="1" applyFill="1" applyBorder="1" applyAlignment="1">
      <alignment horizontal="left" vertical="center" wrapText="1"/>
    </xf>
    <xf numFmtId="9" fontId="6" fillId="2" borderId="15" xfId="2" applyNumberFormat="1" applyFont="1" applyFill="1" applyBorder="1" applyAlignment="1" applyProtection="1">
      <alignment horizontal="center" vertical="center"/>
      <protection locked="0"/>
    </xf>
    <xf numFmtId="165" fontId="8" fillId="4" borderId="35" xfId="3" applyNumberFormat="1" applyFont="1" applyFill="1" applyBorder="1" applyAlignment="1" applyProtection="1">
      <alignment vertical="center"/>
    </xf>
    <xf numFmtId="0" fontId="1" fillId="7" borderId="36" xfId="1" applyFill="1" applyBorder="1" applyAlignment="1" applyProtection="1">
      <alignment wrapText="1"/>
      <protection locked="0"/>
    </xf>
    <xf numFmtId="0" fontId="8" fillId="0" borderId="18" xfId="2" applyFont="1" applyBorder="1" applyAlignment="1">
      <alignment vertical="top" wrapText="1"/>
    </xf>
    <xf numFmtId="0" fontId="5" fillId="2" borderId="18" xfId="2" applyFont="1" applyFill="1" applyBorder="1" applyAlignment="1">
      <alignment vertical="center" wrapText="1"/>
    </xf>
    <xf numFmtId="0" fontId="5" fillId="2" borderId="37" xfId="2" applyFont="1" applyFill="1" applyBorder="1" applyAlignment="1">
      <alignment vertical="center" wrapText="1"/>
    </xf>
    <xf numFmtId="0" fontId="5" fillId="2" borderId="38" xfId="2" applyFont="1" applyFill="1" applyBorder="1" applyAlignment="1">
      <alignment vertical="center" wrapText="1"/>
    </xf>
    <xf numFmtId="165" fontId="8" fillId="4" borderId="25" xfId="3" applyNumberFormat="1" applyFont="1" applyFill="1" applyBorder="1" applyAlignment="1" applyProtection="1">
      <alignment vertical="center"/>
    </xf>
    <xf numFmtId="0" fontId="1" fillId="0" borderId="37" xfId="1" applyBorder="1"/>
    <xf numFmtId="0" fontId="8" fillId="0" borderId="41" xfId="2" applyFont="1" applyBorder="1" applyAlignment="1">
      <alignment horizontal="center" vertical="top" wrapText="1"/>
    </xf>
    <xf numFmtId="0" fontId="2" fillId="0" borderId="21" xfId="1" applyFont="1" applyBorder="1" applyAlignment="1">
      <alignment horizontal="center" vertical="center" wrapText="1"/>
    </xf>
    <xf numFmtId="164" fontId="6" fillId="5" borderId="10" xfId="3" applyNumberFormat="1" applyFont="1" applyFill="1" applyBorder="1" applyAlignment="1" applyProtection="1">
      <alignment horizontal="center" vertical="center"/>
      <protection locked="0"/>
    </xf>
    <xf numFmtId="9" fontId="6" fillId="2" borderId="10" xfId="4" applyFont="1" applyFill="1" applyBorder="1" applyAlignment="1" applyProtection="1">
      <alignment horizontal="center" vertical="center"/>
      <protection locked="0"/>
    </xf>
    <xf numFmtId="0" fontId="1" fillId="7" borderId="42" xfId="1" applyFill="1" applyBorder="1" applyAlignment="1" applyProtection="1">
      <alignment wrapText="1"/>
      <protection locked="0"/>
    </xf>
    <xf numFmtId="9" fontId="6" fillId="2" borderId="15" xfId="4" applyFont="1" applyFill="1" applyBorder="1" applyAlignment="1" applyProtection="1">
      <alignment horizontal="center" vertical="center"/>
      <protection locked="0"/>
    </xf>
    <xf numFmtId="0" fontId="1" fillId="7" borderId="38" xfId="1" applyFill="1" applyBorder="1" applyAlignment="1" applyProtection="1">
      <alignment wrapText="1"/>
      <protection locked="0"/>
    </xf>
    <xf numFmtId="0" fontId="8" fillId="0" borderId="18" xfId="2" applyFont="1" applyBorder="1" applyAlignment="1">
      <alignment horizontal="center" vertical="top" wrapText="1"/>
    </xf>
    <xf numFmtId="165" fontId="6" fillId="4" borderId="25" xfId="3" quotePrefix="1" applyNumberFormat="1" applyFont="1" applyFill="1" applyBorder="1" applyAlignment="1" applyProtection="1">
      <alignment horizontal="right" vertical="center"/>
    </xf>
    <xf numFmtId="0" fontId="8" fillId="0" borderId="27" xfId="2" applyFont="1" applyBorder="1" applyAlignment="1">
      <alignment horizontal="center" vertical="top" wrapText="1"/>
    </xf>
    <xf numFmtId="0" fontId="8" fillId="0" borderId="44" xfId="2" applyFont="1" applyBorder="1" applyAlignment="1">
      <alignment horizontal="center" vertical="center" wrapText="1"/>
    </xf>
    <xf numFmtId="0" fontId="6" fillId="2" borderId="44" xfId="2" applyFont="1" applyFill="1" applyBorder="1" applyAlignment="1">
      <alignment horizontal="left" vertical="center" wrapText="1"/>
    </xf>
    <xf numFmtId="9" fontId="6" fillId="2" borderId="45" xfId="2" applyNumberFormat="1" applyFont="1" applyFill="1" applyBorder="1" applyAlignment="1" applyProtection="1">
      <alignment horizontal="center" vertical="center"/>
      <protection locked="0"/>
    </xf>
    <xf numFmtId="165" fontId="8" fillId="4" borderId="12" xfId="3" applyNumberFormat="1" applyFont="1" applyFill="1" applyBorder="1" applyAlignment="1" applyProtection="1">
      <alignment vertical="center"/>
    </xf>
    <xf numFmtId="0" fontId="8" fillId="2" borderId="46" xfId="2" applyFont="1" applyFill="1" applyBorder="1" applyAlignment="1">
      <alignment horizontal="left" vertical="center" wrapText="1"/>
    </xf>
    <xf numFmtId="0" fontId="8" fillId="0" borderId="31" xfId="2" applyFont="1" applyBorder="1" applyAlignment="1">
      <alignment horizontal="center" vertical="center" wrapText="1"/>
    </xf>
    <xf numFmtId="165" fontId="8" fillId="4" borderId="47" xfId="3" applyNumberFormat="1" applyFont="1" applyFill="1" applyBorder="1" applyAlignment="1" applyProtection="1">
      <alignment vertical="center"/>
    </xf>
    <xf numFmtId="0" fontId="8" fillId="0" borderId="34" xfId="2" applyFont="1" applyBorder="1" applyAlignment="1">
      <alignment horizontal="center" vertical="center" wrapText="1"/>
    </xf>
    <xf numFmtId="0" fontId="8" fillId="2" borderId="23" xfId="2" applyFont="1" applyFill="1" applyBorder="1" applyAlignment="1">
      <alignment horizontal="left" vertical="center" wrapText="1"/>
    </xf>
    <xf numFmtId="9" fontId="6" fillId="2" borderId="24" xfId="2" applyNumberFormat="1" applyFont="1" applyFill="1" applyBorder="1" applyAlignment="1" applyProtection="1">
      <alignment horizontal="center" vertical="center"/>
      <protection locked="0"/>
    </xf>
    <xf numFmtId="165" fontId="8" fillId="4" borderId="17" xfId="3" applyNumberFormat="1" applyFont="1" applyFill="1" applyBorder="1" applyAlignment="1" applyProtection="1">
      <alignment vertical="center"/>
    </xf>
    <xf numFmtId="0" fontId="8" fillId="0" borderId="0" xfId="2" applyFont="1" applyAlignment="1">
      <alignment horizontal="center" vertical="top" wrapText="1"/>
    </xf>
    <xf numFmtId="0" fontId="5" fillId="2" borderId="2" xfId="2" applyFont="1" applyFill="1" applyBorder="1" applyAlignment="1">
      <alignment horizontal="left" vertical="center" wrapText="1"/>
    </xf>
    <xf numFmtId="165" fontId="6" fillId="2" borderId="0" xfId="3" quotePrefix="1" applyNumberFormat="1" applyFont="1" applyFill="1" applyBorder="1" applyAlignment="1" applyProtection="1">
      <alignment horizontal="right" vertical="center"/>
    </xf>
    <xf numFmtId="0" fontId="8" fillId="0" borderId="0" xfId="2" applyFont="1" applyAlignment="1">
      <alignment horizontal="center" vertical="center" wrapText="1"/>
    </xf>
    <xf numFmtId="165" fontId="5" fillId="4" borderId="48" xfId="3" quotePrefix="1" applyNumberFormat="1" applyFont="1" applyFill="1" applyBorder="1" applyAlignment="1" applyProtection="1">
      <alignment horizontal="center" vertical="center"/>
    </xf>
    <xf numFmtId="0" fontId="8" fillId="0" borderId="49" xfId="2" applyFont="1" applyBorder="1" applyAlignment="1">
      <alignment vertical="center" wrapText="1"/>
    </xf>
    <xf numFmtId="0" fontId="3" fillId="0" borderId="0" xfId="1" applyFont="1"/>
    <xf numFmtId="9" fontId="8" fillId="2" borderId="45" xfId="2" applyNumberFormat="1" applyFont="1" applyFill="1" applyBorder="1" applyAlignment="1" applyProtection="1">
      <alignment horizontal="center" vertical="center"/>
      <protection locked="0"/>
    </xf>
    <xf numFmtId="164" fontId="6" fillId="5" borderId="15" xfId="3" applyNumberFormat="1" applyFont="1" applyFill="1" applyBorder="1" applyAlignment="1" applyProtection="1">
      <alignment horizontal="center" vertical="center"/>
      <protection locked="0"/>
    </xf>
    <xf numFmtId="0" fontId="8" fillId="2" borderId="44" xfId="2" applyFont="1" applyFill="1" applyBorder="1" applyAlignment="1">
      <alignment vertical="center" wrapText="1"/>
    </xf>
    <xf numFmtId="164" fontId="6" fillId="5" borderId="45" xfId="3" applyNumberFormat="1" applyFont="1" applyFill="1" applyBorder="1" applyAlignment="1" applyProtection="1">
      <alignment horizontal="center" vertical="center"/>
      <protection locked="0"/>
    </xf>
    <xf numFmtId="9" fontId="6" fillId="2" borderId="45" xfId="4" applyFont="1" applyFill="1" applyBorder="1" applyAlignment="1" applyProtection="1">
      <alignment horizontal="center" vertical="center"/>
      <protection locked="0"/>
    </xf>
    <xf numFmtId="0" fontId="7" fillId="2" borderId="51" xfId="2" applyFont="1" applyFill="1" applyBorder="1" applyAlignment="1">
      <alignment vertical="center" wrapText="1"/>
    </xf>
    <xf numFmtId="0" fontId="7" fillId="6" borderId="52" xfId="1" applyFont="1" applyFill="1" applyBorder="1" applyAlignment="1">
      <alignment horizontal="center" vertical="center" wrapText="1"/>
    </xf>
    <xf numFmtId="0" fontId="7" fillId="2" borderId="52" xfId="2" applyFont="1" applyFill="1" applyBorder="1" applyAlignment="1">
      <alignment horizontal="center" vertical="center" wrapText="1"/>
    </xf>
    <xf numFmtId="0" fontId="9" fillId="2" borderId="53" xfId="2" applyFont="1" applyFill="1" applyBorder="1" applyAlignment="1">
      <alignment horizontal="center" vertical="center" wrapText="1"/>
    </xf>
    <xf numFmtId="0" fontId="8" fillId="0" borderId="2" xfId="2" applyFont="1" applyBorder="1"/>
    <xf numFmtId="0" fontId="8" fillId="0" borderId="21" xfId="2" applyFont="1" applyBorder="1" applyAlignment="1">
      <alignment horizontal="center"/>
    </xf>
    <xf numFmtId="0" fontId="5" fillId="2" borderId="56" xfId="2" applyFont="1" applyFill="1" applyBorder="1" applyAlignment="1">
      <alignment horizontal="center" vertical="center" wrapText="1"/>
    </xf>
    <xf numFmtId="0" fontId="7" fillId="2" borderId="17" xfId="2" applyFont="1" applyFill="1" applyBorder="1" applyAlignment="1">
      <alignment horizontal="center" vertical="center" wrapText="1"/>
    </xf>
    <xf numFmtId="9" fontId="11" fillId="4" borderId="19" xfId="4" applyFont="1" applyFill="1" applyBorder="1" applyProtection="1"/>
    <xf numFmtId="0" fontId="1" fillId="0" borderId="0" xfId="1" applyBorder="1"/>
    <xf numFmtId="0" fontId="8" fillId="0" borderId="0" xfId="2" applyFont="1" applyFill="1" applyBorder="1" applyAlignment="1">
      <alignment horizontal="center" vertical="top" wrapText="1"/>
    </xf>
    <xf numFmtId="0" fontId="5" fillId="0" borderId="0" xfId="2" applyFont="1" applyFill="1" applyBorder="1" applyAlignment="1">
      <alignment horizontal="left" vertical="center"/>
    </xf>
    <xf numFmtId="9" fontId="11" fillId="0" borderId="0" xfId="4" applyFont="1" applyFill="1" applyBorder="1" applyProtection="1"/>
    <xf numFmtId="0" fontId="1" fillId="0" borderId="0" xfId="1" applyFill="1" applyBorder="1"/>
    <xf numFmtId="14" fontId="5" fillId="0" borderId="0" xfId="2" applyNumberFormat="1" applyFont="1" applyFill="1" applyBorder="1" applyAlignment="1" applyProtection="1">
      <alignment horizontal="center" vertical="center" wrapText="1"/>
      <protection locked="0"/>
    </xf>
    <xf numFmtId="166" fontId="5" fillId="0" borderId="0" xfId="5" applyNumberFormat="1" applyFont="1" applyFill="1" applyBorder="1" applyAlignment="1" applyProtection="1">
      <alignment horizontal="center" vertical="center" wrapText="1"/>
    </xf>
    <xf numFmtId="9" fontId="11" fillId="0" borderId="0" xfId="2" applyNumberFormat="1" applyFont="1" applyFill="1" applyAlignment="1">
      <alignment horizontal="center" vertical="center" wrapText="1"/>
    </xf>
    <xf numFmtId="166" fontId="11" fillId="0" borderId="0" xfId="2" applyNumberFormat="1" applyFont="1" applyFill="1" applyAlignment="1">
      <alignment horizontal="center" vertical="center" wrapText="1"/>
    </xf>
    <xf numFmtId="43" fontId="6" fillId="0" borderId="0" xfId="6" applyFont="1" applyFill="1" applyBorder="1" applyAlignment="1" applyProtection="1">
      <alignment horizontal="center" vertical="center"/>
    </xf>
    <xf numFmtId="0" fontId="1" fillId="0" borderId="0" xfId="1" applyFill="1"/>
    <xf numFmtId="165" fontId="8" fillId="0" borderId="0" xfId="3" applyNumberFormat="1" applyFont="1" applyFill="1" applyBorder="1" applyAlignment="1" applyProtection="1">
      <alignment horizontal="center" vertical="center"/>
    </xf>
    <xf numFmtId="165" fontId="8" fillId="0" borderId="0" xfId="3" applyNumberFormat="1" applyFont="1" applyFill="1" applyBorder="1" applyAlignment="1" applyProtection="1">
      <alignment vertical="center"/>
    </xf>
    <xf numFmtId="167" fontId="0" fillId="0" borderId="0" xfId="4" applyNumberFormat="1" applyFont="1" applyFill="1" applyBorder="1" applyProtection="1"/>
    <xf numFmtId="0" fontId="1" fillId="7" borderId="57" xfId="1" applyFill="1" applyBorder="1" applyAlignment="1" applyProtection="1">
      <alignment wrapText="1"/>
      <protection locked="0"/>
    </xf>
    <xf numFmtId="0" fontId="7" fillId="2" borderId="1" xfId="2" applyFont="1" applyFill="1" applyBorder="1" applyAlignment="1">
      <alignment vertical="center" wrapText="1"/>
    </xf>
    <xf numFmtId="0" fontId="7" fillId="8" borderId="52" xfId="2" applyFont="1" applyFill="1" applyBorder="1" applyAlignment="1">
      <alignment horizontal="center" vertical="center"/>
    </xf>
    <xf numFmtId="0" fontId="7" fillId="8" borderId="53" xfId="2" applyFont="1" applyFill="1" applyBorder="1" applyAlignment="1">
      <alignment horizontal="center" vertical="center"/>
    </xf>
    <xf numFmtId="0" fontId="2" fillId="0" borderId="0" xfId="1" applyFont="1" applyAlignment="1">
      <alignment horizontal="center" vertical="center"/>
    </xf>
    <xf numFmtId="0" fontId="8" fillId="0" borderId="51" xfId="2" applyFont="1" applyFill="1" applyBorder="1" applyAlignment="1">
      <alignment horizontal="left" vertical="center" wrapText="1"/>
    </xf>
    <xf numFmtId="165" fontId="14" fillId="9" borderId="47" xfId="3" applyNumberFormat="1" applyFont="1" applyFill="1" applyBorder="1" applyAlignment="1" applyProtection="1">
      <alignment vertical="center"/>
    </xf>
    <xf numFmtId="0" fontId="2" fillId="2" borderId="0" xfId="1" applyFont="1" applyFill="1"/>
    <xf numFmtId="0" fontId="9" fillId="0" borderId="48" xfId="1" applyFont="1" applyFill="1" applyBorder="1" applyAlignment="1">
      <alignment horizontal="center" vertical="center"/>
    </xf>
    <xf numFmtId="0" fontId="14" fillId="9" borderId="26" xfId="2" applyFont="1" applyFill="1" applyBorder="1" applyAlignment="1">
      <alignment horizontal="center" vertical="center" wrapText="1"/>
    </xf>
    <xf numFmtId="0" fontId="15" fillId="9" borderId="31" xfId="2" applyFont="1" applyFill="1" applyBorder="1" applyAlignment="1">
      <alignment horizontal="left" vertical="center" wrapText="1"/>
    </xf>
    <xf numFmtId="14" fontId="5" fillId="4" borderId="22" xfId="2" applyNumberFormat="1" applyFont="1" applyFill="1" applyBorder="1" applyAlignment="1">
      <alignment horizontal="center" vertical="center" wrapText="1"/>
    </xf>
    <xf numFmtId="14" fontId="5" fillId="5" borderId="59" xfId="2" applyNumberFormat="1" applyFont="1" applyFill="1" applyBorder="1" applyAlignment="1" applyProtection="1">
      <alignment horizontal="center" vertical="center" wrapText="1"/>
      <protection locked="0"/>
    </xf>
    <xf numFmtId="164" fontId="14" fillId="9" borderId="45" xfId="3" applyNumberFormat="1" applyFont="1" applyFill="1" applyBorder="1" applyAlignment="1" applyProtection="1">
      <alignment horizontal="center" vertical="center"/>
    </xf>
    <xf numFmtId="9" fontId="14" fillId="9" borderId="45" xfId="2" applyNumberFormat="1" applyFont="1" applyFill="1" applyBorder="1" applyAlignment="1" applyProtection="1">
      <alignment horizontal="center" vertical="center"/>
    </xf>
    <xf numFmtId="0" fontId="13" fillId="9" borderId="30" xfId="1" applyFont="1" applyFill="1" applyBorder="1" applyAlignment="1" applyProtection="1">
      <alignment wrapText="1"/>
    </xf>
    <xf numFmtId="0" fontId="11" fillId="5" borderId="48" xfId="2" applyFont="1" applyFill="1" applyBorder="1" applyAlignment="1" applyProtection="1">
      <alignment horizontal="center" vertical="center" wrapText="1"/>
      <protection locked="0"/>
    </xf>
    <xf numFmtId="14" fontId="13" fillId="0" borderId="0" xfId="1" applyNumberFormat="1" applyFont="1"/>
    <xf numFmtId="0" fontId="8" fillId="0" borderId="0" xfId="2" applyFont="1" applyFill="1" applyAlignment="1" applyProtection="1">
      <alignment horizontal="center" vertical="center" wrapText="1"/>
    </xf>
    <xf numFmtId="0" fontId="11" fillId="0" borderId="0" xfId="2" applyFont="1" applyFill="1" applyAlignment="1" applyProtection="1">
      <alignment horizontal="left" wrapText="1" indent="4"/>
    </xf>
    <xf numFmtId="0" fontId="11" fillId="0" borderId="0" xfId="2" applyFont="1" applyFill="1" applyAlignment="1" applyProtection="1">
      <alignment horizontal="left" vertical="center" wrapText="1" indent="5"/>
    </xf>
    <xf numFmtId="0" fontId="11" fillId="0" borderId="0" xfId="2" quotePrefix="1" applyFont="1" applyFill="1" applyAlignment="1" applyProtection="1">
      <alignment horizontal="left" vertical="center" wrapText="1" indent="6"/>
    </xf>
    <xf numFmtId="0" fontId="11" fillId="0" borderId="0" xfId="2" applyFont="1" applyFill="1" applyAlignment="1" applyProtection="1">
      <alignment horizontal="left" vertical="top" wrapText="1" indent="4"/>
    </xf>
    <xf numFmtId="0" fontId="11" fillId="0" borderId="0" xfId="2" quotePrefix="1" applyFont="1" applyFill="1" applyAlignment="1" applyProtection="1">
      <alignment horizontal="left" vertical="center" wrapText="1"/>
    </xf>
    <xf numFmtId="0" fontId="1" fillId="0" borderId="0" xfId="1" applyFill="1" applyProtection="1"/>
    <xf numFmtId="9" fontId="11" fillId="0" borderId="0" xfId="2" applyNumberFormat="1" applyFont="1" applyFill="1" applyAlignment="1" applyProtection="1">
      <alignment horizontal="center" vertical="center" wrapText="1"/>
    </xf>
    <xf numFmtId="0" fontId="11" fillId="0" borderId="0" xfId="1" applyFont="1" applyFill="1" applyProtection="1"/>
    <xf numFmtId="43" fontId="1" fillId="0" borderId="0" xfId="1" applyNumberFormat="1" applyFill="1" applyProtection="1"/>
    <xf numFmtId="0" fontId="5" fillId="8" borderId="41" xfId="2" applyFont="1" applyFill="1" applyBorder="1" applyAlignment="1">
      <alignment horizontal="left" vertical="center"/>
    </xf>
    <xf numFmtId="0" fontId="5" fillId="8" borderId="40" xfId="2" applyFont="1" applyFill="1" applyBorder="1" applyAlignment="1">
      <alignment horizontal="left" vertical="center"/>
    </xf>
    <xf numFmtId="0" fontId="5" fillId="8" borderId="3" xfId="2" applyFont="1" applyFill="1" applyBorder="1" applyAlignment="1">
      <alignment horizontal="left" vertical="center"/>
    </xf>
    <xf numFmtId="0" fontId="8" fillId="0" borderId="0" xfId="2" applyFont="1" applyFill="1" applyAlignment="1">
      <alignment horizontal="left" vertical="center" wrapText="1"/>
    </xf>
    <xf numFmtId="0" fontId="12" fillId="0" borderId="0" xfId="1" applyFont="1" applyFill="1" applyAlignment="1" applyProtection="1">
      <alignment horizontal="center" vertical="center" wrapText="1"/>
    </xf>
    <xf numFmtId="0" fontId="2" fillId="0" borderId="19" xfId="1" applyFont="1" applyBorder="1" applyAlignment="1">
      <alignment horizontal="center" vertical="center" wrapText="1"/>
    </xf>
    <xf numFmtId="0" fontId="2" fillId="0" borderId="25" xfId="1" applyFont="1" applyBorder="1" applyAlignment="1">
      <alignment horizontal="center" vertical="center" wrapText="1"/>
    </xf>
    <xf numFmtId="0" fontId="5" fillId="2" borderId="39" xfId="2" applyFont="1" applyFill="1" applyBorder="1" applyAlignment="1">
      <alignment horizontal="center" vertical="center" wrapText="1"/>
    </xf>
    <xf numFmtId="0" fontId="5" fillId="2" borderId="40" xfId="2" applyFont="1" applyFill="1" applyBorder="1" applyAlignment="1">
      <alignment horizontal="center" vertical="center" wrapText="1"/>
    </xf>
    <xf numFmtId="0" fontId="5" fillId="2" borderId="0" xfId="2" applyFont="1" applyFill="1" applyAlignment="1">
      <alignment horizontal="center" vertical="center" wrapText="1"/>
    </xf>
    <xf numFmtId="0" fontId="5" fillId="2" borderId="43" xfId="2" applyFont="1" applyFill="1" applyBorder="1" applyAlignment="1">
      <alignment horizontal="left" vertical="center" wrapText="1"/>
    </xf>
    <xf numFmtId="0" fontId="5" fillId="2" borderId="37" xfId="2" applyFont="1" applyFill="1" applyBorder="1" applyAlignment="1">
      <alignment horizontal="left" vertical="center" wrapText="1"/>
    </xf>
    <xf numFmtId="0" fontId="5" fillId="2" borderId="38" xfId="2" applyFont="1" applyFill="1" applyBorder="1" applyAlignment="1">
      <alignment horizontal="left" vertical="center" wrapText="1"/>
    </xf>
    <xf numFmtId="0" fontId="5" fillId="2" borderId="1" xfId="2" applyFont="1" applyFill="1" applyBorder="1" applyAlignment="1">
      <alignment horizontal="left" vertical="center" wrapText="1"/>
    </xf>
    <xf numFmtId="0" fontId="5" fillId="2" borderId="2" xfId="2" applyFont="1" applyFill="1" applyBorder="1" applyAlignment="1">
      <alignment horizontal="left" vertical="center" wrapText="1"/>
    </xf>
    <xf numFmtId="0" fontId="5" fillId="2" borderId="21" xfId="2" applyFont="1" applyFill="1" applyBorder="1" applyAlignment="1">
      <alignment horizontal="left" vertical="center" wrapText="1"/>
    </xf>
    <xf numFmtId="0" fontId="5" fillId="4" borderId="50" xfId="2" applyFont="1" applyFill="1" applyBorder="1" applyAlignment="1">
      <alignment horizontal="center" vertical="center" wrapText="1"/>
    </xf>
    <xf numFmtId="0" fontId="5" fillId="4" borderId="22" xfId="2" applyFont="1" applyFill="1" applyBorder="1" applyAlignment="1">
      <alignment horizontal="center" vertical="center" wrapText="1"/>
    </xf>
    <xf numFmtId="0" fontId="7" fillId="2" borderId="55" xfId="2" applyFont="1" applyFill="1" applyBorder="1" applyAlignment="1">
      <alignment horizontal="left" vertical="center" wrapText="1"/>
    </xf>
    <xf numFmtId="0" fontId="7" fillId="2" borderId="23" xfId="2" applyFont="1" applyFill="1" applyBorder="1" applyAlignment="1">
      <alignment horizontal="left" vertical="center" wrapText="1"/>
    </xf>
    <xf numFmtId="0" fontId="7" fillId="6" borderId="20" xfId="1" applyFont="1" applyFill="1" applyBorder="1" applyAlignment="1">
      <alignment horizontal="center" vertical="center" wrapText="1"/>
    </xf>
    <xf numFmtId="0" fontId="7" fillId="6" borderId="24" xfId="1" applyFont="1" applyFill="1" applyBorder="1" applyAlignment="1">
      <alignment horizontal="center" vertical="center" wrapText="1"/>
    </xf>
    <xf numFmtId="14" fontId="4" fillId="3" borderId="1" xfId="2" applyNumberFormat="1" applyFont="1" applyFill="1" applyBorder="1" applyAlignment="1">
      <alignment horizontal="center" vertical="center" wrapText="1"/>
    </xf>
    <xf numFmtId="14" fontId="4" fillId="3" borderId="2" xfId="2" applyNumberFormat="1" applyFont="1" applyFill="1" applyBorder="1" applyAlignment="1">
      <alignment horizontal="center" vertical="center" wrapText="1"/>
    </xf>
    <xf numFmtId="14" fontId="5" fillId="5" borderId="58" xfId="2" applyNumberFormat="1" applyFont="1" applyFill="1" applyBorder="1" applyAlignment="1" applyProtection="1">
      <alignment horizontal="center" vertical="center" wrapText="1"/>
      <protection locked="0"/>
    </xf>
    <xf numFmtId="14" fontId="5" fillId="5" borderId="5" xfId="2" applyNumberFormat="1" applyFont="1" applyFill="1" applyBorder="1" applyAlignment="1" applyProtection="1">
      <alignment horizontal="center" vertical="center" wrapText="1"/>
      <protection locked="0"/>
    </xf>
    <xf numFmtId="14" fontId="5" fillId="5" borderId="6" xfId="2" applyNumberFormat="1" applyFont="1" applyFill="1" applyBorder="1" applyAlignment="1" applyProtection="1">
      <alignment horizontal="center" vertical="center" wrapText="1"/>
      <protection locked="0"/>
    </xf>
    <xf numFmtId="14" fontId="5" fillId="5" borderId="9" xfId="2" applyNumberFormat="1" applyFont="1" applyFill="1" applyBorder="1" applyAlignment="1" applyProtection="1">
      <alignment horizontal="center" vertical="center" wrapText="1"/>
      <protection locked="0"/>
    </xf>
    <xf numFmtId="14" fontId="5" fillId="5" borderId="10" xfId="2" applyNumberFormat="1" applyFont="1" applyFill="1" applyBorder="1" applyAlignment="1" applyProtection="1">
      <alignment horizontal="center" vertical="center" wrapText="1"/>
      <protection locked="0"/>
    </xf>
    <xf numFmtId="14" fontId="5" fillId="5" borderId="11" xfId="2" applyNumberFormat="1" applyFont="1" applyFill="1" applyBorder="1" applyAlignment="1" applyProtection="1">
      <alignment horizontal="center" vertical="center" wrapText="1"/>
      <protection locked="0"/>
    </xf>
    <xf numFmtId="14" fontId="5" fillId="5" borderId="14" xfId="2" applyNumberFormat="1" applyFont="1" applyFill="1" applyBorder="1" applyAlignment="1" applyProtection="1">
      <alignment horizontal="center" vertical="center" wrapText="1"/>
      <protection locked="0"/>
    </xf>
    <xf numFmtId="14" fontId="5" fillId="5" borderId="15" xfId="2" applyNumberFormat="1" applyFont="1" applyFill="1" applyBorder="1" applyAlignment="1" applyProtection="1">
      <alignment horizontal="center" vertical="center" wrapText="1"/>
      <protection locked="0"/>
    </xf>
    <xf numFmtId="14" fontId="5" fillId="5" borderId="16" xfId="2" applyNumberFormat="1" applyFont="1" applyFill="1" applyBorder="1" applyAlignment="1" applyProtection="1">
      <alignment horizontal="center" vertical="center" wrapText="1"/>
      <protection locked="0"/>
    </xf>
    <xf numFmtId="0" fontId="5" fillId="2" borderId="10" xfId="2" applyFont="1" applyFill="1" applyBorder="1" applyAlignment="1">
      <alignment horizontal="center" vertical="center"/>
    </xf>
    <xf numFmtId="0" fontId="5" fillId="2" borderId="54" xfId="2" applyFont="1" applyFill="1" applyBorder="1" applyAlignment="1">
      <alignment horizontal="center" vertical="center"/>
    </xf>
    <xf numFmtId="0" fontId="5" fillId="5" borderId="26" xfId="2" applyNumberFormat="1" applyFont="1" applyFill="1" applyBorder="1" applyAlignment="1" applyProtection="1">
      <alignment horizontal="center" vertical="center" wrapText="1"/>
      <protection locked="0"/>
    </xf>
    <xf numFmtId="0" fontId="5" fillId="5" borderId="60" xfId="2" applyNumberFormat="1" applyFont="1" applyFill="1" applyBorder="1" applyAlignment="1" applyProtection="1">
      <alignment horizontal="center" vertical="center" wrapText="1"/>
      <protection locked="0"/>
    </xf>
  </cellXfs>
  <cellStyles count="7">
    <cellStyle name="Comma 13 2" xfId="5" xr:uid="{E2A5E3FE-8636-42CE-A827-4710DF27344F}"/>
    <cellStyle name="Comma 18 2" xfId="6" xr:uid="{DB476E67-75C2-4FA0-8CEA-FED012ACF477}"/>
    <cellStyle name="Currency 16 2" xfId="3" xr:uid="{545BD053-BD2A-4655-98AE-75C03F4ACF74}"/>
    <cellStyle name="Normal" xfId="0" builtinId="0"/>
    <cellStyle name="Normal 19 2" xfId="1" xr:uid="{5B6D57EA-668A-47EB-9DB6-E3E6DF8057C7}"/>
    <cellStyle name="Normal 31" xfId="2" xr:uid="{1A403179-C94C-4E41-AD7A-E331191EDFA5}"/>
    <cellStyle name="Percent 10 2" xfId="4" xr:uid="{930E574E-0B68-4562-845A-49985FE8197D}"/>
  </cellStyles>
  <dxfs count="0"/>
  <tableStyles count="1" defaultTableStyle="TableStyleMedium2" defaultPivotStyle="PivotStyleLight16">
    <tableStyle name="Invisible" pivot="0" table="0" count="0" xr9:uid="{4771867E-B98C-4BAC-A096-FECEA6CAF00F}"/>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F8B82-B471-4BAB-BA2C-49E5FFF31F8E}">
  <dimension ref="A1:J73"/>
  <sheetViews>
    <sheetView tabSelected="1" zoomScaleNormal="100" workbookViewId="0">
      <selection activeCell="B4" sqref="B4:C4"/>
    </sheetView>
  </sheetViews>
  <sheetFormatPr defaultColWidth="9.140625" defaultRowHeight="15" x14ac:dyDescent="0.25"/>
  <cols>
    <col min="1" max="1" width="18.28515625" style="2" customWidth="1"/>
    <col min="2" max="2" width="80.85546875" style="2" customWidth="1"/>
    <col min="3" max="3" width="20.28515625" style="2" bestFit="1" customWidth="1"/>
    <col min="4" max="4" width="23.5703125" style="2" hidden="1" customWidth="1"/>
    <col min="5" max="5" width="21.28515625" style="2" hidden="1" customWidth="1"/>
    <col min="6" max="6" width="52.28515625" style="2" customWidth="1"/>
    <col min="7" max="8" width="9.140625" style="2"/>
    <col min="9" max="9" width="9.140625" style="2" customWidth="1"/>
    <col min="10" max="10" width="9.140625" style="2" hidden="1" customWidth="1"/>
    <col min="11" max="16384" width="9.140625" style="2"/>
  </cols>
  <sheetData>
    <row r="1" spans="1:10" ht="15.75" thickBot="1" x14ac:dyDescent="0.3">
      <c r="A1" s="95" t="s">
        <v>49</v>
      </c>
      <c r="B1" s="1"/>
      <c r="C1" s="1"/>
      <c r="D1" s="1"/>
      <c r="E1" s="1"/>
      <c r="F1" s="105">
        <v>44197</v>
      </c>
    </row>
    <row r="2" spans="1:10" ht="19.5" thickBot="1" x14ac:dyDescent="0.3">
      <c r="A2" s="138" t="s">
        <v>50</v>
      </c>
      <c r="B2" s="139"/>
      <c r="C2" s="139"/>
      <c r="D2" s="139"/>
      <c r="E2" s="139"/>
      <c r="F2" s="3"/>
      <c r="J2" s="59"/>
    </row>
    <row r="3" spans="1:10" ht="42.75" customHeight="1" x14ac:dyDescent="0.25">
      <c r="A3" s="4" t="s">
        <v>52</v>
      </c>
      <c r="B3" s="140"/>
      <c r="C3" s="141"/>
      <c r="D3" s="141"/>
      <c r="E3" s="142"/>
      <c r="F3" s="5"/>
      <c r="J3" s="92" t="s">
        <v>44</v>
      </c>
    </row>
    <row r="4" spans="1:10" ht="15.75" customHeight="1" x14ac:dyDescent="0.25">
      <c r="A4" s="99" t="s">
        <v>51</v>
      </c>
      <c r="B4" s="151"/>
      <c r="C4" s="152"/>
      <c r="D4" s="100"/>
      <c r="E4" s="100"/>
      <c r="F4" s="7"/>
      <c r="J4" s="92"/>
    </row>
    <row r="5" spans="1:10" ht="15.75" x14ac:dyDescent="0.25">
      <c r="A5" s="6" t="s">
        <v>54</v>
      </c>
      <c r="B5" s="143"/>
      <c r="C5" s="144"/>
      <c r="D5" s="144"/>
      <c r="E5" s="145"/>
      <c r="F5" s="7"/>
    </row>
    <row r="6" spans="1:10" ht="16.5" thickBot="1" x14ac:dyDescent="0.3">
      <c r="A6" s="8" t="s">
        <v>0</v>
      </c>
      <c r="B6" s="146"/>
      <c r="C6" s="147"/>
      <c r="D6" s="147"/>
      <c r="E6" s="148"/>
      <c r="F6" s="9"/>
    </row>
    <row r="7" spans="1:10" ht="16.5" thickBot="1" x14ac:dyDescent="0.3">
      <c r="A7" s="149" t="s">
        <v>1</v>
      </c>
      <c r="B7" s="150"/>
      <c r="C7" s="150"/>
      <c r="D7" s="150"/>
      <c r="E7" s="150"/>
      <c r="F7" s="1"/>
    </row>
    <row r="8" spans="1:10" ht="16.5" thickBot="1" x14ac:dyDescent="0.3">
      <c r="A8" s="132" t="s">
        <v>2</v>
      </c>
      <c r="B8" s="134" t="s">
        <v>53</v>
      </c>
      <c r="C8" s="136" t="s">
        <v>3</v>
      </c>
      <c r="D8" s="69"/>
      <c r="E8" s="70"/>
      <c r="F8" s="121" t="s">
        <v>4</v>
      </c>
    </row>
    <row r="9" spans="1:10" ht="16.5" thickBot="1" x14ac:dyDescent="0.3">
      <c r="A9" s="133"/>
      <c r="B9" s="135"/>
      <c r="C9" s="137"/>
      <c r="D9" s="71" t="s">
        <v>5</v>
      </c>
      <c r="E9" s="72" t="s">
        <v>6</v>
      </c>
      <c r="F9" s="122"/>
    </row>
    <row r="10" spans="1:10" ht="15.75" x14ac:dyDescent="0.25">
      <c r="A10" s="10">
        <v>1</v>
      </c>
      <c r="B10" s="11" t="s">
        <v>7</v>
      </c>
      <c r="C10" s="12"/>
      <c r="D10" s="13"/>
      <c r="E10" s="14">
        <f>C10*(1-D10)</f>
        <v>0</v>
      </c>
      <c r="F10" s="88"/>
    </row>
    <row r="11" spans="1:10" ht="15.75" x14ac:dyDescent="0.25">
      <c r="A11" s="97">
        <v>2</v>
      </c>
      <c r="B11" s="98" t="s">
        <v>48</v>
      </c>
      <c r="C11" s="101"/>
      <c r="D11" s="102"/>
      <c r="E11" s="94"/>
      <c r="F11" s="103"/>
    </row>
    <row r="12" spans="1:10" ht="15.75" x14ac:dyDescent="0.25">
      <c r="A12" s="10">
        <v>3</v>
      </c>
      <c r="B12" s="16" t="s">
        <v>55</v>
      </c>
      <c r="C12" s="34"/>
      <c r="D12" s="60"/>
      <c r="E12" s="48"/>
      <c r="F12" s="15"/>
    </row>
    <row r="13" spans="1:10" ht="15.75" x14ac:dyDescent="0.25">
      <c r="A13" s="10">
        <v>4</v>
      </c>
      <c r="B13" s="16" t="s">
        <v>8</v>
      </c>
      <c r="C13" s="34"/>
      <c r="D13" s="60"/>
      <c r="E13" s="48"/>
      <c r="F13" s="15"/>
    </row>
    <row r="14" spans="1:10" ht="15.75" x14ac:dyDescent="0.25">
      <c r="A14" s="10">
        <v>5</v>
      </c>
      <c r="B14" s="16" t="s">
        <v>9</v>
      </c>
      <c r="C14" s="34"/>
      <c r="D14" s="60"/>
      <c r="E14" s="48"/>
      <c r="F14" s="15"/>
    </row>
    <row r="15" spans="1:10" ht="15.75" x14ac:dyDescent="0.25">
      <c r="A15" s="10">
        <v>6</v>
      </c>
      <c r="B15" s="16" t="s">
        <v>10</v>
      </c>
      <c r="C15" s="34"/>
      <c r="D15" s="19"/>
      <c r="E15" s="18">
        <f t="shared" ref="E15:E17" si="0">C15*(1-D15)</f>
        <v>0</v>
      </c>
      <c r="F15" s="15"/>
    </row>
    <row r="16" spans="1:10" ht="15.75" x14ac:dyDescent="0.25">
      <c r="A16" s="10">
        <v>7</v>
      </c>
      <c r="B16" s="20" t="s">
        <v>11</v>
      </c>
      <c r="C16" s="34"/>
      <c r="D16" s="19"/>
      <c r="E16" s="18">
        <f t="shared" si="0"/>
        <v>0</v>
      </c>
      <c r="F16" s="15"/>
    </row>
    <row r="17" spans="1:6" ht="16.5" thickBot="1" x14ac:dyDescent="0.3">
      <c r="A17" s="21">
        <v>8</v>
      </c>
      <c r="B17" s="22" t="s">
        <v>12</v>
      </c>
      <c r="C17" s="61"/>
      <c r="D17" s="23"/>
      <c r="E17" s="24">
        <f t="shared" si="0"/>
        <v>0</v>
      </c>
      <c r="F17" s="25"/>
    </row>
    <row r="18" spans="1:6" ht="16.5" hidden="1" thickBot="1" x14ac:dyDescent="0.3">
      <c r="A18" s="26"/>
      <c r="B18" s="27" t="s">
        <v>13</v>
      </c>
      <c r="C18" s="28"/>
      <c r="D18" s="29"/>
      <c r="E18" s="30">
        <f>SUM(E10:E17)</f>
        <v>0</v>
      </c>
      <c r="F18" s="31"/>
    </row>
    <row r="19" spans="1:6" ht="16.5" thickBot="1" x14ac:dyDescent="0.3">
      <c r="A19" s="123" t="s">
        <v>14</v>
      </c>
      <c r="B19" s="124"/>
      <c r="C19" s="125"/>
      <c r="D19" s="125"/>
      <c r="E19" s="125"/>
    </row>
    <row r="20" spans="1:6" ht="16.5" thickBot="1" x14ac:dyDescent="0.3">
      <c r="A20" s="32"/>
      <c r="B20" s="65" t="s">
        <v>15</v>
      </c>
      <c r="C20" s="66" t="s">
        <v>3</v>
      </c>
      <c r="D20" s="67" t="s">
        <v>5</v>
      </c>
      <c r="E20" s="68" t="s">
        <v>16</v>
      </c>
      <c r="F20" s="33" t="s">
        <v>4</v>
      </c>
    </row>
    <row r="21" spans="1:6" ht="15.75" x14ac:dyDescent="0.25">
      <c r="A21" s="10">
        <v>9</v>
      </c>
      <c r="B21" s="62" t="s">
        <v>17</v>
      </c>
      <c r="C21" s="63"/>
      <c r="D21" s="64">
        <v>0.8</v>
      </c>
      <c r="E21" s="48">
        <f>C21*D21</f>
        <v>0</v>
      </c>
      <c r="F21" s="15"/>
    </row>
    <row r="22" spans="1:6" ht="15.75" x14ac:dyDescent="0.25">
      <c r="A22" s="10">
        <v>10</v>
      </c>
      <c r="B22" s="16" t="s">
        <v>18</v>
      </c>
      <c r="C22" s="34"/>
      <c r="D22" s="35">
        <v>0.9</v>
      </c>
      <c r="E22" s="18">
        <f t="shared" ref="E22:E28" si="1">C22*D22</f>
        <v>0</v>
      </c>
      <c r="F22" s="36"/>
    </row>
    <row r="23" spans="1:6" ht="15.75" x14ac:dyDescent="0.25">
      <c r="A23" s="10">
        <v>11</v>
      </c>
      <c r="B23" s="16" t="s">
        <v>19</v>
      </c>
      <c r="C23" s="34"/>
      <c r="D23" s="35">
        <v>0.95</v>
      </c>
      <c r="E23" s="18">
        <f t="shared" si="1"/>
        <v>0</v>
      </c>
      <c r="F23" s="36"/>
    </row>
    <row r="24" spans="1:6" ht="15.75" x14ac:dyDescent="0.25">
      <c r="A24" s="10">
        <v>12</v>
      </c>
      <c r="B24" s="16" t="s">
        <v>20</v>
      </c>
      <c r="C24" s="34"/>
      <c r="D24" s="35">
        <v>0.65</v>
      </c>
      <c r="E24" s="18">
        <f t="shared" si="1"/>
        <v>0</v>
      </c>
      <c r="F24" s="15"/>
    </row>
    <row r="25" spans="1:6" ht="15.75" x14ac:dyDescent="0.25">
      <c r="A25" s="10">
        <v>13</v>
      </c>
      <c r="B25" s="16" t="s">
        <v>21</v>
      </c>
      <c r="C25" s="34"/>
      <c r="D25" s="35">
        <v>0.75</v>
      </c>
      <c r="E25" s="18">
        <f t="shared" si="1"/>
        <v>0</v>
      </c>
      <c r="F25" s="15"/>
    </row>
    <row r="26" spans="1:6" ht="19.5" customHeight="1" x14ac:dyDescent="0.25">
      <c r="A26" s="10">
        <v>14</v>
      </c>
      <c r="B26" s="16" t="s">
        <v>22</v>
      </c>
      <c r="C26" s="34"/>
      <c r="D26" s="35">
        <v>0.8</v>
      </c>
      <c r="E26" s="18">
        <f t="shared" si="1"/>
        <v>0</v>
      </c>
      <c r="F26" s="15"/>
    </row>
    <row r="27" spans="1:6" ht="15.75" x14ac:dyDescent="0.25">
      <c r="A27" s="10">
        <v>15</v>
      </c>
      <c r="B27" s="16" t="s">
        <v>23</v>
      </c>
      <c r="C27" s="34"/>
      <c r="D27" s="35">
        <v>0</v>
      </c>
      <c r="E27" s="18">
        <f>C27*D27</f>
        <v>0</v>
      </c>
      <c r="F27" s="15"/>
    </row>
    <row r="28" spans="1:6" ht="16.5" thickBot="1" x14ac:dyDescent="0.3">
      <c r="A28" s="21">
        <v>16</v>
      </c>
      <c r="B28" s="22" t="s">
        <v>24</v>
      </c>
      <c r="C28" s="61"/>
      <c r="D28" s="37">
        <v>0</v>
      </c>
      <c r="E28" s="24">
        <f t="shared" si="1"/>
        <v>0</v>
      </c>
      <c r="F28" s="38"/>
    </row>
    <row r="29" spans="1:6" ht="16.5" hidden="1" thickBot="1" x14ac:dyDescent="0.3">
      <c r="A29" s="39"/>
      <c r="B29" s="126" t="s">
        <v>25</v>
      </c>
      <c r="C29" s="127"/>
      <c r="D29" s="128"/>
      <c r="E29" s="40">
        <f>SUM(E21:E28)</f>
        <v>0</v>
      </c>
      <c r="F29" s="31"/>
    </row>
    <row r="30" spans="1:6" ht="15.75" thickBot="1" x14ac:dyDescent="0.3"/>
    <row r="31" spans="1:6" ht="16.5" thickBot="1" x14ac:dyDescent="0.3">
      <c r="A31" s="41"/>
      <c r="B31" s="89" t="s">
        <v>26</v>
      </c>
      <c r="C31" s="90" t="s">
        <v>3</v>
      </c>
      <c r="D31" s="67" t="s">
        <v>5</v>
      </c>
      <c r="E31" s="91" t="s">
        <v>27</v>
      </c>
      <c r="F31" s="33" t="s">
        <v>4</v>
      </c>
    </row>
    <row r="32" spans="1:6" ht="15.75" x14ac:dyDescent="0.25">
      <c r="A32" s="10">
        <v>17</v>
      </c>
      <c r="B32" s="43" t="s">
        <v>28</v>
      </c>
      <c r="C32" s="63"/>
      <c r="D32" s="44">
        <v>0.5</v>
      </c>
      <c r="E32" s="48">
        <f>C32*(1-D32)</f>
        <v>0</v>
      </c>
      <c r="F32" s="15"/>
    </row>
    <row r="33" spans="1:6" ht="15.75" x14ac:dyDescent="0.25">
      <c r="A33" s="10">
        <v>18</v>
      </c>
      <c r="B33" s="16" t="s">
        <v>29</v>
      </c>
      <c r="C33" s="34"/>
      <c r="D33" s="19">
        <v>0.5</v>
      </c>
      <c r="E33" s="18">
        <f>C33*(1-D33)</f>
        <v>0</v>
      </c>
      <c r="F33" s="15"/>
    </row>
    <row r="34" spans="1:6" ht="15.75" x14ac:dyDescent="0.25">
      <c r="A34" s="42">
        <v>19</v>
      </c>
      <c r="B34" s="43" t="s">
        <v>30</v>
      </c>
      <c r="C34" s="34"/>
      <c r="D34" s="44">
        <v>0.1</v>
      </c>
      <c r="E34" s="45">
        <f t="shared" ref="E34:E39" si="2">C34*(1-D34)</f>
        <v>0</v>
      </c>
      <c r="F34" s="15"/>
    </row>
    <row r="35" spans="1:6" ht="15.75" customHeight="1" x14ac:dyDescent="0.25">
      <c r="A35" s="42" t="s">
        <v>31</v>
      </c>
      <c r="B35" s="20" t="s">
        <v>32</v>
      </c>
      <c r="C35" s="34"/>
      <c r="D35" s="17">
        <v>0.55000000000000004</v>
      </c>
      <c r="E35" s="18">
        <f t="shared" si="2"/>
        <v>0</v>
      </c>
      <c r="F35" s="15"/>
    </row>
    <row r="36" spans="1:6" ht="15.75" x14ac:dyDescent="0.25">
      <c r="A36" s="42" t="s">
        <v>33</v>
      </c>
      <c r="B36" s="46" t="s">
        <v>34</v>
      </c>
      <c r="C36" s="34"/>
      <c r="D36" s="17">
        <v>0.55000000000000004</v>
      </c>
      <c r="E36" s="18">
        <f t="shared" si="2"/>
        <v>0</v>
      </c>
      <c r="F36" s="15"/>
    </row>
    <row r="37" spans="1:6" ht="15.75" x14ac:dyDescent="0.25">
      <c r="A37" s="47" t="s">
        <v>35</v>
      </c>
      <c r="B37" s="20" t="s">
        <v>36</v>
      </c>
      <c r="C37" s="34"/>
      <c r="D37" s="44">
        <v>0.55000000000000004</v>
      </c>
      <c r="E37" s="48">
        <f t="shared" si="2"/>
        <v>0</v>
      </c>
      <c r="F37" s="15"/>
    </row>
    <row r="38" spans="1:6" ht="15.75" x14ac:dyDescent="0.25">
      <c r="A38" s="47" t="s">
        <v>37</v>
      </c>
      <c r="B38" s="20" t="s">
        <v>38</v>
      </c>
      <c r="C38" s="34"/>
      <c r="D38" s="17">
        <v>0.55000000000000004</v>
      </c>
      <c r="E38" s="18">
        <f t="shared" si="2"/>
        <v>0</v>
      </c>
      <c r="F38" s="15"/>
    </row>
    <row r="39" spans="1:6" ht="16.5" thickBot="1" x14ac:dyDescent="0.3">
      <c r="A39" s="49" t="s">
        <v>45</v>
      </c>
      <c r="B39" s="50" t="s">
        <v>39</v>
      </c>
      <c r="C39" s="61"/>
      <c r="D39" s="51">
        <v>0.55000000000000004</v>
      </c>
      <c r="E39" s="52">
        <f t="shared" si="2"/>
        <v>0</v>
      </c>
      <c r="F39" s="25"/>
    </row>
    <row r="40" spans="1:6" ht="16.5" hidden="1" thickBot="1" x14ac:dyDescent="0.3">
      <c r="A40" s="39"/>
      <c r="B40" s="126" t="s">
        <v>40</v>
      </c>
      <c r="C40" s="127"/>
      <c r="D40" s="128"/>
      <c r="E40" s="40">
        <f>SUM(E32:E39)</f>
        <v>0</v>
      </c>
    </row>
    <row r="41" spans="1:6" ht="16.5" hidden="1" thickBot="1" x14ac:dyDescent="0.3">
      <c r="A41" s="53"/>
      <c r="B41" s="54"/>
      <c r="C41" s="54"/>
      <c r="D41" s="54"/>
      <c r="E41" s="55"/>
    </row>
    <row r="42" spans="1:6" ht="16.5" hidden="1" thickBot="1" x14ac:dyDescent="0.3">
      <c r="A42" s="56"/>
      <c r="B42" s="126" t="s">
        <v>41</v>
      </c>
      <c r="C42" s="127"/>
      <c r="D42" s="128"/>
      <c r="E42" s="57">
        <f>E29</f>
        <v>0</v>
      </c>
    </row>
    <row r="43" spans="1:6" ht="15.75" hidden="1" thickBot="1" x14ac:dyDescent="0.3"/>
    <row r="44" spans="1:6" ht="16.5" hidden="1" thickBot="1" x14ac:dyDescent="0.3">
      <c r="A44" s="58"/>
      <c r="B44" s="129" t="s">
        <v>40</v>
      </c>
      <c r="C44" s="130"/>
      <c r="D44" s="131"/>
      <c r="E44" s="57">
        <f>E40</f>
        <v>0</v>
      </c>
    </row>
    <row r="45" spans="1:6" ht="15.75" hidden="1" thickBot="1" x14ac:dyDescent="0.3"/>
    <row r="46" spans="1:6" ht="15.75" hidden="1" x14ac:dyDescent="0.25">
      <c r="A46" s="53"/>
      <c r="B46" s="116" t="s">
        <v>42</v>
      </c>
      <c r="C46" s="117"/>
      <c r="D46" s="118"/>
      <c r="E46" s="73" t="e">
        <f>E18/(E42-E44)</f>
        <v>#DIV/0!</v>
      </c>
    </row>
    <row r="47" spans="1:6" ht="15.75" x14ac:dyDescent="0.25">
      <c r="A47" s="119" t="s">
        <v>43</v>
      </c>
      <c r="B47" s="119"/>
      <c r="C47" s="76"/>
      <c r="D47" s="76"/>
      <c r="E47" s="77"/>
      <c r="F47" s="74"/>
    </row>
    <row r="48" spans="1:6" ht="15.75" x14ac:dyDescent="0.25">
      <c r="A48" s="75"/>
      <c r="B48" s="76"/>
      <c r="C48" s="76"/>
      <c r="D48" s="76"/>
      <c r="E48" s="77"/>
      <c r="F48" s="74"/>
    </row>
    <row r="49" spans="1:6" ht="16.5" thickBot="1" x14ac:dyDescent="0.3">
      <c r="B49" s="76"/>
      <c r="C49" s="76"/>
      <c r="D49" s="76"/>
      <c r="E49" s="77"/>
      <c r="F49" s="78"/>
    </row>
    <row r="50" spans="1:6" ht="66" customHeight="1" thickBot="1" x14ac:dyDescent="0.3">
      <c r="A50" s="96" t="s">
        <v>46</v>
      </c>
      <c r="B50" s="93" t="s">
        <v>47</v>
      </c>
      <c r="C50" s="104"/>
      <c r="D50" s="79"/>
      <c r="E50" s="79"/>
      <c r="F50" s="78"/>
    </row>
    <row r="51" spans="1:6" ht="15.75" x14ac:dyDescent="0.25">
      <c r="C51" s="80"/>
      <c r="D51" s="81"/>
      <c r="E51" s="82"/>
      <c r="F51" s="82"/>
    </row>
    <row r="52" spans="1:6" ht="15.75" x14ac:dyDescent="0.25">
      <c r="A52" s="106"/>
      <c r="B52" s="107"/>
      <c r="C52" s="83"/>
      <c r="D52" s="85"/>
      <c r="E52" s="86"/>
      <c r="F52" s="84"/>
    </row>
    <row r="53" spans="1:6" ht="15.75" x14ac:dyDescent="0.25">
      <c r="A53" s="106"/>
      <c r="B53" s="107"/>
      <c r="C53" s="83"/>
      <c r="D53" s="83"/>
      <c r="E53" s="83"/>
      <c r="F53" s="84"/>
    </row>
    <row r="54" spans="1:6" ht="15.75" x14ac:dyDescent="0.25">
      <c r="A54" s="106"/>
      <c r="B54" s="108"/>
      <c r="C54" s="83"/>
      <c r="D54" s="85"/>
      <c r="E54" s="86"/>
      <c r="F54" s="84"/>
    </row>
    <row r="55" spans="1:6" ht="15.75" x14ac:dyDescent="0.25">
      <c r="A55" s="106"/>
      <c r="B55" s="108"/>
      <c r="C55" s="83"/>
      <c r="D55" s="85"/>
      <c r="E55" s="85"/>
      <c r="F55" s="84"/>
    </row>
    <row r="56" spans="1:6" ht="15.75" x14ac:dyDescent="0.25">
      <c r="A56" s="106"/>
      <c r="B56" s="107"/>
      <c r="C56" s="83"/>
      <c r="D56" s="83"/>
      <c r="E56" s="83"/>
      <c r="F56" s="84"/>
    </row>
    <row r="57" spans="1:6" ht="15.75" x14ac:dyDescent="0.25">
      <c r="A57" s="106"/>
      <c r="B57" s="109"/>
      <c r="C57" s="83"/>
      <c r="D57" s="85"/>
      <c r="E57" s="86"/>
      <c r="F57" s="84"/>
    </row>
    <row r="58" spans="1:6" ht="15.75" x14ac:dyDescent="0.25">
      <c r="A58" s="106"/>
      <c r="B58" s="109"/>
      <c r="C58" s="83"/>
      <c r="D58" s="85"/>
      <c r="E58" s="86"/>
      <c r="F58" s="84"/>
    </row>
    <row r="59" spans="1:6" ht="15.75" x14ac:dyDescent="0.25">
      <c r="A59" s="106"/>
      <c r="B59" s="107"/>
      <c r="C59" s="83"/>
      <c r="D59" s="85"/>
      <c r="E59" s="86"/>
      <c r="F59" s="84"/>
    </row>
    <row r="60" spans="1:6" ht="15.75" x14ac:dyDescent="0.25">
      <c r="A60" s="106"/>
      <c r="B60" s="110"/>
      <c r="C60" s="83"/>
      <c r="D60" s="85"/>
      <c r="E60" s="86"/>
      <c r="F60" s="84"/>
    </row>
    <row r="61" spans="1:6" ht="15.75" x14ac:dyDescent="0.25">
      <c r="A61" s="106"/>
      <c r="B61" s="107"/>
      <c r="C61" s="83"/>
      <c r="D61" s="83"/>
      <c r="E61" s="83"/>
      <c r="F61" s="87"/>
    </row>
    <row r="62" spans="1:6" ht="15.75" x14ac:dyDescent="0.25">
      <c r="A62" s="106"/>
      <c r="B62" s="111"/>
      <c r="C62" s="83"/>
      <c r="D62" s="85"/>
      <c r="E62" s="86"/>
      <c r="F62" s="84"/>
    </row>
    <row r="63" spans="1:6" ht="15.75" x14ac:dyDescent="0.25">
      <c r="A63" s="112"/>
      <c r="B63" s="111"/>
      <c r="C63" s="83"/>
      <c r="D63" s="85"/>
      <c r="E63" s="86"/>
      <c r="F63" s="84"/>
    </row>
    <row r="64" spans="1:6" ht="15.75" x14ac:dyDescent="0.25">
      <c r="A64" s="112"/>
      <c r="B64" s="111"/>
      <c r="C64" s="83"/>
      <c r="D64" s="85"/>
      <c r="E64" s="86"/>
    </row>
    <row r="65" spans="1:5" ht="15.75" x14ac:dyDescent="0.25">
      <c r="A65" s="112"/>
      <c r="B65" s="111"/>
      <c r="C65" s="83"/>
      <c r="D65" s="85"/>
      <c r="E65" s="86"/>
    </row>
    <row r="66" spans="1:5" ht="15.75" x14ac:dyDescent="0.25">
      <c r="A66" s="112"/>
      <c r="B66" s="111"/>
      <c r="C66" s="83"/>
      <c r="D66" s="85"/>
      <c r="E66" s="86"/>
    </row>
    <row r="67" spans="1:5" ht="21" x14ac:dyDescent="0.25">
      <c r="A67" s="120"/>
      <c r="B67" s="120"/>
      <c r="C67" s="120"/>
      <c r="D67" s="120"/>
      <c r="E67" s="120"/>
    </row>
    <row r="68" spans="1:5" ht="15.75" x14ac:dyDescent="0.25">
      <c r="A68" s="112"/>
      <c r="B68" s="112"/>
      <c r="C68" s="80"/>
      <c r="D68" s="113"/>
      <c r="E68" s="113"/>
    </row>
    <row r="69" spans="1:5" ht="15.75" x14ac:dyDescent="0.25">
      <c r="A69" s="106"/>
      <c r="B69" s="114"/>
      <c r="C69" s="83"/>
      <c r="D69" s="85"/>
      <c r="E69" s="86"/>
    </row>
    <row r="70" spans="1:5" ht="15.75" x14ac:dyDescent="0.25">
      <c r="A70" s="106"/>
      <c r="B70" s="114"/>
      <c r="C70" s="83"/>
      <c r="D70" s="85"/>
      <c r="E70" s="86"/>
    </row>
    <row r="71" spans="1:5" ht="15.75" x14ac:dyDescent="0.25">
      <c r="A71" s="106"/>
      <c r="B71" s="114"/>
      <c r="C71" s="83"/>
      <c r="D71" s="85"/>
      <c r="E71" s="86"/>
    </row>
    <row r="72" spans="1:5" ht="15.75" x14ac:dyDescent="0.25">
      <c r="A72" s="112"/>
      <c r="B72" s="114"/>
      <c r="C72" s="115"/>
      <c r="D72" s="115"/>
      <c r="E72" s="115"/>
    </row>
    <row r="73" spans="1:5" x14ac:dyDescent="0.25">
      <c r="A73" s="84"/>
      <c r="B73" s="84"/>
      <c r="C73" s="84"/>
      <c r="D73" s="84"/>
      <c r="E73" s="84"/>
    </row>
  </sheetData>
  <sheetProtection algorithmName="SHA-512" hashValue="3p9UYvzFw3D92+k+L5QFjVM2OWwDBgjnsecErhNbyMObQHrxR/Fk/KWIs4eO1mqMPceGkrH0lOANZKYX4pu8Ag==" saltValue="DQ3Rcl29B2eT6bVF6SZSLw==" spinCount="100000" sheet="1" objects="1" scenarios="1"/>
  <mergeCells count="18">
    <mergeCell ref="A2:E2"/>
    <mergeCell ref="B3:E3"/>
    <mergeCell ref="B5:E5"/>
    <mergeCell ref="B6:E6"/>
    <mergeCell ref="A7:E7"/>
    <mergeCell ref="B4:C4"/>
    <mergeCell ref="B46:D46"/>
    <mergeCell ref="A47:B47"/>
    <mergeCell ref="A67:E67"/>
    <mergeCell ref="F8:F9"/>
    <mergeCell ref="A19:E19"/>
    <mergeCell ref="B29:D29"/>
    <mergeCell ref="B40:D40"/>
    <mergeCell ref="B42:D42"/>
    <mergeCell ref="B44:D44"/>
    <mergeCell ref="A8:A9"/>
    <mergeCell ref="B8:B9"/>
    <mergeCell ref="C8:C9"/>
  </mergeCells>
  <dataValidations count="2">
    <dataValidation type="list" allowBlank="1" showInputMessage="1" showErrorMessage="1" promptTitle="Attestation" prompt="Please Check Box" sqref="C50" xr:uid="{1588AEE3-CA9F-434F-ACED-40191AE36667}">
      <formula1>$J$2:$J$3</formula1>
    </dataValidation>
    <dataValidation type="date" operator="greaterThan" allowBlank="1" showInputMessage="1" showErrorMessage="1" sqref="B6:E6" xr:uid="{620D7830-057A-455D-A7C1-A3701CB86D47}">
      <formula1>44196</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0394D1B5EFFDF4AAD8E34549DCBE157" ma:contentTypeVersion="6" ma:contentTypeDescription="Create a new document." ma:contentTypeScope="" ma:versionID="bdbe743aa50a25ac02e66ede4ef53a48">
  <xsd:schema xmlns:xsd="http://www.w3.org/2001/XMLSchema" xmlns:xs="http://www.w3.org/2001/XMLSchema" xmlns:p="http://schemas.microsoft.com/office/2006/metadata/properties" xmlns:ns2="ab4b8a14-a0a5-4d7e-b2ac-822013ac64c6" xmlns:ns3="06292149-5589-439f-bddd-f06033a866d0" targetNamespace="http://schemas.microsoft.com/office/2006/metadata/properties" ma:root="true" ma:fieldsID="fa8cf079e95cb6fad41b53aa3744fa92" ns2:_="" ns3:_="">
    <xsd:import namespace="ab4b8a14-a0a5-4d7e-b2ac-822013ac64c6"/>
    <xsd:import namespace="06292149-5589-439f-bddd-f06033a866d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4b8a14-a0a5-4d7e-b2ac-822013ac6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6292149-5589-439f-bddd-f06033a866d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00F0AB4-72CB-4503-9E8F-62E825A6F4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4b8a14-a0a5-4d7e-b2ac-822013ac64c6"/>
    <ds:schemaRef ds:uri="06292149-5589-439f-bddd-f06033a866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0496A74-56DC-4E8C-B94D-441F13FA2CEB}">
  <ds:schemaRefs>
    <ds:schemaRef ds:uri="http://schemas.microsoft.com/office/2006/documentManagement/types"/>
    <ds:schemaRef ds:uri="06292149-5589-439f-bddd-f06033a866d0"/>
    <ds:schemaRef ds:uri="http://purl.org/dc/terms/"/>
    <ds:schemaRef ds:uri="http://purl.org/dc/elements/1.1/"/>
    <ds:schemaRef ds:uri="ab4b8a14-a0a5-4d7e-b2ac-822013ac64c6"/>
    <ds:schemaRef ds:uri="http://purl.org/dc/dcmitype/"/>
    <ds:schemaRef ds:uri="http://schemas.microsoft.com/office/infopath/2007/PartnerControls"/>
    <ds:schemaRef ds:uri="http://schemas.microsoft.com/office/2006/metadata/propertie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06AA81F6-8A01-4753-9DAA-B52D6634757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LCR- &lt;$500M</vt:lpstr>
    </vt:vector>
  </TitlesOfParts>
  <Company>Financial Services Regulatory Authority of Ontario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Liquidity Data Template Locked</dc:title>
  <dc:subject>Liquidity Data Template 1/1/2021</dc:subject>
  <dc:creator>CU&amp;P Monitoring &amp; Analysis</dc:creator>
  <cp:keywords>Liquidity Data 2021</cp:keywords>
  <cp:lastModifiedBy>Melinda Reyes</cp:lastModifiedBy>
  <dcterms:created xsi:type="dcterms:W3CDTF">2020-11-18T17:59:13Z</dcterms:created>
  <dcterms:modified xsi:type="dcterms:W3CDTF">2021-03-30T10:49:44Z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0x01010050394D1B5EFFDF4AAD8E34549DCBE157</vt:lpwstr>
  </property>
</Properties>
</file>